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rahvendym\Desktop\Updated documents for Research Resources\"/>
    </mc:Choice>
  </mc:AlternateContent>
  <xr:revisionPtr revIDLastSave="0" documentId="8_{2217E3B5-38DB-4562-A0ED-D533EBE63AA0}" xr6:coauthVersionLast="47" xr6:coauthVersionMax="47" xr10:uidLastSave="{00000000-0000-0000-0000-000000000000}"/>
  <bookViews>
    <workbookView xWindow="28680" yWindow="-240" windowWidth="29040" windowHeight="15840" tabRatio="500" xr2:uid="{00000000-000D-0000-FFFF-FFFF00000000}"/>
  </bookViews>
  <sheets>
    <sheet name="Template" sheetId="2" r:id="rId1"/>
  </sheet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2" l="1"/>
  <c r="I21" i="2"/>
  <c r="I20" i="2"/>
  <c r="D43" i="2" l="1"/>
  <c r="I42" i="2"/>
  <c r="H42" i="2"/>
  <c r="G42" i="2"/>
  <c r="F42" i="2"/>
  <c r="I41" i="2"/>
  <c r="H41" i="2"/>
  <c r="G41" i="2"/>
  <c r="F41" i="2"/>
  <c r="I40" i="2"/>
  <c r="H40" i="2"/>
  <c r="G40" i="2"/>
  <c r="F40" i="2"/>
  <c r="D38" i="2"/>
  <c r="I37" i="2"/>
  <c r="H37" i="2"/>
  <c r="G37" i="2"/>
  <c r="F37" i="2"/>
  <c r="I36" i="2"/>
  <c r="H36" i="2"/>
  <c r="G36" i="2"/>
  <c r="F36" i="2"/>
  <c r="I35" i="2"/>
  <c r="H35" i="2"/>
  <c r="G35" i="2"/>
  <c r="F35" i="2"/>
  <c r="D33" i="2"/>
  <c r="I32" i="2"/>
  <c r="H32" i="2"/>
  <c r="G32" i="2"/>
  <c r="F32" i="2"/>
  <c r="I31" i="2"/>
  <c r="H31" i="2"/>
  <c r="G31" i="2"/>
  <c r="F31" i="2"/>
  <c r="I30" i="2"/>
  <c r="I33" i="2" s="1"/>
  <c r="H30" i="2"/>
  <c r="H33" i="2" s="1"/>
  <c r="G30" i="2"/>
  <c r="G33" i="2" s="1"/>
  <c r="F30" i="2"/>
  <c r="D28" i="2"/>
  <c r="I27" i="2"/>
  <c r="H27" i="2"/>
  <c r="G27" i="2"/>
  <c r="F27" i="2"/>
  <c r="I26" i="2"/>
  <c r="H26" i="2"/>
  <c r="G26" i="2"/>
  <c r="F26" i="2"/>
  <c r="I25" i="2"/>
  <c r="H25" i="2"/>
  <c r="G25" i="2"/>
  <c r="F25" i="2"/>
  <c r="H22" i="2"/>
  <c r="G22" i="2"/>
  <c r="F22" i="2"/>
  <c r="H21" i="2"/>
  <c r="G21" i="2"/>
  <c r="F21" i="2"/>
  <c r="H20" i="2"/>
  <c r="G20" i="2"/>
  <c r="F20" i="2"/>
  <c r="D18" i="2"/>
  <c r="I17" i="2"/>
  <c r="H17" i="2"/>
  <c r="G17" i="2"/>
  <c r="F17" i="2"/>
  <c r="I16" i="2"/>
  <c r="H16" i="2"/>
  <c r="G16" i="2"/>
  <c r="F16" i="2"/>
  <c r="I15" i="2"/>
  <c r="H15" i="2"/>
  <c r="G15" i="2"/>
  <c r="G18" i="2" s="1"/>
  <c r="F15" i="2"/>
  <c r="F18" i="2" s="1"/>
  <c r="D12" i="2"/>
  <c r="I11" i="2"/>
  <c r="I10" i="2"/>
  <c r="I9" i="2"/>
  <c r="H43" i="2" l="1"/>
  <c r="I18" i="2"/>
  <c r="I12" i="2"/>
  <c r="H18" i="2"/>
  <c r="I43" i="2"/>
  <c r="I28" i="2"/>
  <c r="F43" i="2"/>
  <c r="H38" i="2"/>
  <c r="I38" i="2"/>
  <c r="F33" i="2"/>
  <c r="G28" i="2"/>
  <c r="F28" i="2"/>
  <c r="H28" i="2"/>
  <c r="F38" i="2"/>
  <c r="G38" i="2"/>
  <c r="G43" i="2"/>
  <c r="G23" i="2"/>
  <c r="H23" i="2"/>
  <c r="F23" i="2"/>
  <c r="D23" i="2"/>
  <c r="I23" i="2"/>
  <c r="I44" i="2" l="1"/>
  <c r="G44" i="2"/>
  <c r="I47" i="2" s="1"/>
  <c r="F44" i="2"/>
  <c r="I46" i="2" s="1"/>
  <c r="H44" i="2"/>
  <c r="I48" i="2" l="1"/>
  <c r="I45" i="2"/>
</calcChain>
</file>

<file path=xl/sharedStrings.xml><?xml version="1.0" encoding="utf-8"?>
<sst xmlns="http://schemas.openxmlformats.org/spreadsheetml/2006/main" count="47" uniqueCount="39">
  <si>
    <t>West Moreton Health - Research Budget</t>
  </si>
  <si>
    <t>Principal Investigator/s:</t>
  </si>
  <si>
    <t>Project Name:</t>
  </si>
  <si>
    <t>NOTE: Please enter your budget details in the yellow shaded cells only.</t>
  </si>
  <si>
    <t>Budget Category</t>
  </si>
  <si>
    <t>Budget Item / Description</t>
  </si>
  <si>
    <r>
      <rPr>
        <b/>
        <i/>
        <sz val="14"/>
        <rFont val="Arial"/>
        <family val="2"/>
      </rPr>
      <t xml:space="preserve">Cost </t>
    </r>
    <r>
      <rPr>
        <b/>
        <i/>
        <sz val="14"/>
        <color rgb="FF002060"/>
        <rFont val="Arial"/>
        <family val="2"/>
      </rPr>
      <t>Per Item Unit or Per Hour</t>
    </r>
  </si>
  <si>
    <t>Units or Hours Required</t>
  </si>
  <si>
    <t>Total Revenue</t>
  </si>
  <si>
    <t>Revenue</t>
  </si>
  <si>
    <t xml:space="preserve">e.g. grant funding received </t>
  </si>
  <si>
    <t>REVENUE Total</t>
  </si>
  <si>
    <t>In-Kind Contribution (Y/N)
or No Cost*</t>
  </si>
  <si>
    <t>Cost Per Item Unit or Per Hour</t>
  </si>
  <si>
    <t>In-Kind Cost</t>
  </si>
  <si>
    <t>No Cost</t>
  </si>
  <si>
    <t>Total Cash Cost</t>
  </si>
  <si>
    <t>Total Item Cost</t>
  </si>
  <si>
    <t>1) Infrastructure and Equipment</t>
  </si>
  <si>
    <t>e.g. iPad for patients</t>
  </si>
  <si>
    <t>Subtotal</t>
  </si>
  <si>
    <t>2) Human Resources Costs</t>
  </si>
  <si>
    <t>3) Services</t>
  </si>
  <si>
    <t>e.g. Transcription of interviews 
pathology services</t>
  </si>
  <si>
    <t>4) Consumables and Running</t>
  </si>
  <si>
    <t xml:space="preserve">e.g. Printing 
Sanitizing wipes for equipment 
2.3 grade dressings </t>
  </si>
  <si>
    <t>5) Dissemination Costs</t>
  </si>
  <si>
    <t xml:space="preserve">e.g. Open access journal 
Poster for conference presentation </t>
  </si>
  <si>
    <t>6) Other Costs</t>
  </si>
  <si>
    <t>EXPENSE Totals</t>
  </si>
  <si>
    <t>SURPLUS / DEFICIT</t>
  </si>
  <si>
    <t>equals TOTAL Revenue less Total Cash Cost (In-kind cost and no cost not included)</t>
  </si>
  <si>
    <t>IN KIND COST</t>
  </si>
  <si>
    <t>NO COST (*Part of dedicated research time or volunteered outside of work hours)</t>
  </si>
  <si>
    <t>FINANCE TOTAL</t>
  </si>
  <si>
    <t>equals TOTAL Revenue less Total Cash Cost and In-Kind Cost (no cost not included)</t>
  </si>
  <si>
    <t xml:space="preserve">BUDGET REVIEWED BY DIVISIONAL FINANCE BUSINESS MANAGER:       Name:                                       Position:                                           Signature:                                                                        Date:   </t>
  </si>
  <si>
    <r>
      <t xml:space="preserve">e.g. Nurse Grade 5 Data collection 
</t>
    </r>
    <r>
      <rPr>
        <b/>
        <i/>
        <sz val="13"/>
        <color theme="1"/>
        <rFont val="Arial"/>
        <family val="2"/>
      </rPr>
      <t>**Ensure 20% on-costs are added to base salary</t>
    </r>
    <r>
      <rPr>
        <i/>
        <sz val="13"/>
        <color theme="1"/>
        <rFont val="Arial"/>
        <family val="2"/>
      </rPr>
      <t xml:space="preserve">
</t>
    </r>
  </si>
  <si>
    <t>Financial Year: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</si>
</sst>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2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0"/>
      <name val="Arial"/>
      <family val="2"/>
    </font>
    <font>
      <sz val="13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b/>
      <i/>
      <sz val="14"/>
      <color theme="0"/>
      <name val="Arial"/>
      <family val="2"/>
    </font>
    <font>
      <b/>
      <i/>
      <sz val="12"/>
      <color theme="1"/>
      <name val="Calibri"/>
      <family val="2"/>
      <scheme val="minor"/>
    </font>
    <font>
      <sz val="13"/>
      <color theme="0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i/>
      <sz val="14"/>
      <color rgb="FF002060"/>
      <name val="Arial"/>
      <family val="2"/>
    </font>
    <font>
      <b/>
      <sz val="14"/>
      <color rgb="FF002060"/>
      <name val="Arial"/>
      <family val="2"/>
    </font>
    <font>
      <b/>
      <sz val="18"/>
      <color rgb="FF002060"/>
      <name val="Arial"/>
      <family val="2"/>
    </font>
    <font>
      <i/>
      <sz val="13"/>
      <color theme="1"/>
      <name val="Arial"/>
      <family val="2"/>
    </font>
    <font>
      <b/>
      <i/>
      <sz val="14"/>
      <name val="Arial"/>
      <family val="2"/>
    </font>
    <font>
      <b/>
      <sz val="14"/>
      <color theme="0"/>
      <name val="Arial"/>
      <family val="2"/>
    </font>
    <font>
      <b/>
      <i/>
      <sz val="13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2D9F9B"/>
        <bgColor indexed="64"/>
      </patternFill>
    </fill>
    <fill>
      <patternFill patternType="solid">
        <fgColor rgb="FF003C69"/>
        <bgColor indexed="64"/>
      </patternFill>
    </fill>
    <fill>
      <patternFill patternType="solid">
        <fgColor rgb="FFF7EBCB"/>
        <bgColor indexed="64"/>
      </patternFill>
    </fill>
    <fill>
      <patternFill patternType="solid">
        <fgColor rgb="FFE7E6E7"/>
        <bgColor indexed="64"/>
      </patternFill>
    </fill>
    <fill>
      <patternFill patternType="solid">
        <fgColor rgb="FFB9D332"/>
        <bgColor indexed="64"/>
      </patternFill>
    </fill>
    <fill>
      <patternFill patternType="solid">
        <fgColor rgb="FFB9D432"/>
        <bgColor indexed="64"/>
      </patternFill>
    </fill>
    <fill>
      <patternFill patternType="solid">
        <fgColor rgb="FFDDEA9A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rgb="FF002060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rgb="FF002060"/>
      </left>
      <right style="thin">
        <color indexed="64"/>
      </right>
      <top/>
      <bottom/>
      <diagonal/>
    </border>
    <border>
      <left style="thin">
        <color rgb="FF00206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rgb="FF002060"/>
      </right>
      <top style="thin">
        <color rgb="FF002060"/>
      </top>
      <bottom/>
      <diagonal/>
    </border>
    <border>
      <left style="medium">
        <color indexed="64"/>
      </left>
      <right style="thin">
        <color rgb="FF002060"/>
      </right>
      <top/>
      <bottom/>
      <diagonal/>
    </border>
    <border>
      <left style="medium">
        <color indexed="64"/>
      </left>
      <right style="thin">
        <color rgb="FF002060"/>
      </right>
      <top/>
      <bottom style="medium">
        <color indexed="64"/>
      </bottom>
      <diagonal/>
    </border>
    <border>
      <left style="medium">
        <color indexed="64"/>
      </left>
      <right style="thin">
        <color rgb="FF002060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37">
    <xf numFmtId="0" fontId="0" fillId="0" borderId="0" xfId="0"/>
    <xf numFmtId="0" fontId="4" fillId="0" borderId="0" xfId="0" applyFont="1"/>
    <xf numFmtId="0" fontId="8" fillId="0" borderId="0" xfId="0" applyFont="1"/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164" fontId="9" fillId="4" borderId="11" xfId="0" applyNumberFormat="1" applyFont="1" applyFill="1" applyBorder="1" applyAlignment="1">
      <alignment horizontal="center" vertical="center" wrapText="1"/>
    </xf>
    <xf numFmtId="164" fontId="9" fillId="4" borderId="19" xfId="0" applyNumberFormat="1" applyFont="1" applyFill="1" applyBorder="1" applyAlignment="1">
      <alignment horizontal="center" vertical="center" wrapText="1"/>
    </xf>
    <xf numFmtId="164" fontId="9" fillId="4" borderId="13" xfId="0" applyNumberFormat="1" applyFont="1" applyFill="1" applyBorder="1" applyAlignment="1">
      <alignment horizontal="center" vertical="center" wrapText="1"/>
    </xf>
    <xf numFmtId="0" fontId="10" fillId="0" borderId="0" xfId="0" applyFont="1"/>
    <xf numFmtId="164" fontId="5" fillId="6" borderId="2" xfId="0" applyNumberFormat="1" applyFont="1" applyFill="1" applyBorder="1"/>
    <xf numFmtId="164" fontId="11" fillId="6" borderId="15" xfId="0" applyNumberFormat="1" applyFont="1" applyFill="1" applyBorder="1"/>
    <xf numFmtId="164" fontId="11" fillId="6" borderId="16" xfId="0" applyNumberFormat="1" applyFont="1" applyFill="1" applyBorder="1"/>
    <xf numFmtId="0" fontId="6" fillId="7" borderId="14" xfId="0" applyFont="1" applyFill="1" applyBorder="1" applyAlignment="1">
      <alignment horizontal="left"/>
    </xf>
    <xf numFmtId="164" fontId="13" fillId="7" borderId="14" xfId="0" applyNumberFormat="1" applyFont="1" applyFill="1" applyBorder="1"/>
    <xf numFmtId="0" fontId="6" fillId="7" borderId="8" xfId="0" applyFont="1" applyFill="1" applyBorder="1" applyAlignment="1">
      <alignment horizontal="right"/>
    </xf>
    <xf numFmtId="164" fontId="13" fillId="3" borderId="4" xfId="0" applyNumberFormat="1" applyFont="1" applyFill="1" applyBorder="1"/>
    <xf numFmtId="0" fontId="6" fillId="7" borderId="20" xfId="0" applyFont="1" applyFill="1" applyBorder="1" applyAlignment="1">
      <alignment horizontal="left"/>
    </xf>
    <xf numFmtId="164" fontId="13" fillId="7" borderId="24" xfId="0" applyNumberFormat="1" applyFont="1" applyFill="1" applyBorder="1"/>
    <xf numFmtId="0" fontId="6" fillId="7" borderId="27" xfId="0" applyFont="1" applyFill="1" applyBorder="1" applyAlignment="1">
      <alignment horizontal="right"/>
    </xf>
    <xf numFmtId="0" fontId="5" fillId="5" borderId="10" xfId="0" applyFont="1" applyFill="1" applyBorder="1"/>
    <xf numFmtId="0" fontId="12" fillId="5" borderId="11" xfId="0" applyFont="1" applyFill="1" applyBorder="1"/>
    <xf numFmtId="0" fontId="12" fillId="5" borderId="11" xfId="0" applyFont="1" applyFill="1" applyBorder="1" applyAlignment="1">
      <alignment horizontal="right"/>
    </xf>
    <xf numFmtId="44" fontId="5" fillId="5" borderId="11" xfId="23" applyFont="1" applyFill="1" applyBorder="1"/>
    <xf numFmtId="164" fontId="5" fillId="5" borderId="11" xfId="0" applyNumberFormat="1" applyFont="1" applyFill="1" applyBorder="1"/>
    <xf numFmtId="0" fontId="6" fillId="7" borderId="9" xfId="0" applyFont="1" applyFill="1" applyBorder="1" applyAlignment="1">
      <alignment horizontal="right"/>
    </xf>
    <xf numFmtId="164" fontId="13" fillId="3" borderId="1" xfId="0" applyNumberFormat="1" applyFont="1" applyFill="1" applyBorder="1"/>
    <xf numFmtId="0" fontId="6" fillId="7" borderId="21" xfId="0" applyFont="1" applyFill="1" applyBorder="1" applyAlignment="1">
      <alignment horizontal="left"/>
    </xf>
    <xf numFmtId="164" fontId="11" fillId="6" borderId="26" xfId="0" applyNumberFormat="1" applyFont="1" applyFill="1" applyBorder="1" applyAlignment="1">
      <alignment horizontal="left"/>
    </xf>
    <xf numFmtId="164" fontId="13" fillId="7" borderId="25" xfId="0" applyNumberFormat="1" applyFont="1" applyFill="1" applyBorder="1"/>
    <xf numFmtId="0" fontId="6" fillId="7" borderId="7" xfId="0" applyFont="1" applyFill="1" applyBorder="1" applyAlignment="1">
      <alignment horizontal="left" indent="1"/>
    </xf>
    <xf numFmtId="44" fontId="6" fillId="7" borderId="14" xfId="23" applyFont="1" applyFill="1" applyBorder="1" applyAlignment="1">
      <alignment horizontal="right"/>
    </xf>
    <xf numFmtId="0" fontId="6" fillId="7" borderId="7" xfId="0" applyFont="1" applyFill="1" applyBorder="1" applyAlignment="1">
      <alignment horizontal="right"/>
    </xf>
    <xf numFmtId="164" fontId="12" fillId="5" borderId="11" xfId="0" applyNumberFormat="1" applyFont="1" applyFill="1" applyBorder="1" applyAlignment="1">
      <alignment horizontal="right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4" fontId="8" fillId="0" borderId="0" xfId="0" applyNumberFormat="1" applyFont="1"/>
    <xf numFmtId="164" fontId="7" fillId="9" borderId="0" xfId="0" applyNumberFormat="1" applyFont="1" applyFill="1"/>
    <xf numFmtId="164" fontId="7" fillId="9" borderId="6" xfId="0" applyNumberFormat="1" applyFont="1" applyFill="1" applyBorder="1"/>
    <xf numFmtId="0" fontId="7" fillId="10" borderId="0" xfId="0" applyFont="1" applyFill="1"/>
    <xf numFmtId="164" fontId="7" fillId="10" borderId="0" xfId="0" applyNumberFormat="1" applyFont="1" applyFill="1"/>
    <xf numFmtId="164" fontId="7" fillId="10" borderId="6" xfId="0" applyNumberFormat="1" applyFont="1" applyFill="1" applyBorder="1"/>
    <xf numFmtId="0" fontId="12" fillId="10" borderId="3" xfId="0" applyFont="1" applyFill="1" applyBorder="1"/>
    <xf numFmtId="0" fontId="18" fillId="9" borderId="3" xfId="0" applyFont="1" applyFill="1" applyBorder="1"/>
    <xf numFmtId="0" fontId="19" fillId="11" borderId="10" xfId="0" applyFont="1" applyFill="1" applyBorder="1" applyAlignment="1">
      <alignment horizontal="center" vertical="center" wrapText="1"/>
    </xf>
    <xf numFmtId="0" fontId="19" fillId="11" borderId="11" xfId="0" applyFont="1" applyFill="1" applyBorder="1" applyAlignment="1">
      <alignment horizontal="center" vertical="center" wrapText="1"/>
    </xf>
    <xf numFmtId="164" fontId="19" fillId="11" borderId="11" xfId="0" applyNumberFormat="1" applyFont="1" applyFill="1" applyBorder="1" applyAlignment="1">
      <alignment horizontal="center" vertical="center" wrapText="1"/>
    </xf>
    <xf numFmtId="164" fontId="19" fillId="11" borderId="19" xfId="0" applyNumberFormat="1" applyFont="1" applyFill="1" applyBorder="1" applyAlignment="1">
      <alignment horizontal="center" vertical="center" wrapText="1"/>
    </xf>
    <xf numFmtId="164" fontId="19" fillId="11" borderId="13" xfId="0" applyNumberFormat="1" applyFont="1" applyFill="1" applyBorder="1" applyAlignment="1">
      <alignment horizontal="center" vertical="center" wrapText="1"/>
    </xf>
    <xf numFmtId="0" fontId="12" fillId="11" borderId="10" xfId="0" applyFont="1" applyFill="1" applyBorder="1"/>
    <xf numFmtId="0" fontId="12" fillId="11" borderId="11" xfId="0" applyFont="1" applyFill="1" applyBorder="1" applyAlignment="1">
      <alignment horizontal="left"/>
    </xf>
    <xf numFmtId="44" fontId="12" fillId="11" borderId="11" xfId="23" applyFont="1" applyFill="1" applyBorder="1" applyAlignment="1">
      <alignment horizontal="right"/>
    </xf>
    <xf numFmtId="44" fontId="12" fillId="11" borderId="11" xfId="23" applyFont="1" applyFill="1" applyBorder="1"/>
    <xf numFmtId="44" fontId="12" fillId="11" borderId="13" xfId="23" applyFont="1" applyFill="1" applyBorder="1"/>
    <xf numFmtId="0" fontId="6" fillId="7" borderId="31" xfId="0" applyFont="1" applyFill="1" applyBorder="1" applyAlignment="1">
      <alignment horizontal="left"/>
    </xf>
    <xf numFmtId="0" fontId="5" fillId="5" borderId="32" xfId="0" applyFont="1" applyFill="1" applyBorder="1"/>
    <xf numFmtId="44" fontId="5" fillId="5" borderId="13" xfId="23" applyFont="1" applyFill="1" applyBorder="1"/>
    <xf numFmtId="0" fontId="12" fillId="11" borderId="19" xfId="0" applyFont="1" applyFill="1" applyBorder="1" applyAlignment="1">
      <alignment horizontal="left"/>
    </xf>
    <xf numFmtId="0" fontId="12" fillId="11" borderId="32" xfId="0" applyFont="1" applyFill="1" applyBorder="1"/>
    <xf numFmtId="164" fontId="11" fillId="6" borderId="26" xfId="0" applyNumberFormat="1" applyFont="1" applyFill="1" applyBorder="1"/>
    <xf numFmtId="164" fontId="13" fillId="3" borderId="40" xfId="0" applyNumberFormat="1" applyFont="1" applyFill="1" applyBorder="1"/>
    <xf numFmtId="0" fontId="6" fillId="7" borderId="29" xfId="0" applyFont="1" applyFill="1" applyBorder="1" applyAlignment="1">
      <alignment horizontal="right"/>
    </xf>
    <xf numFmtId="164" fontId="13" fillId="3" borderId="37" xfId="0" applyNumberFormat="1" applyFont="1" applyFill="1" applyBorder="1"/>
    <xf numFmtId="0" fontId="5" fillId="6" borderId="41" xfId="0" applyFont="1" applyFill="1" applyBorder="1"/>
    <xf numFmtId="0" fontId="11" fillId="6" borderId="42" xfId="0" applyFont="1" applyFill="1" applyBorder="1"/>
    <xf numFmtId="164" fontId="11" fillId="6" borderId="42" xfId="0" applyNumberFormat="1" applyFont="1" applyFill="1" applyBorder="1"/>
    <xf numFmtId="164" fontId="11" fillId="6" borderId="43" xfId="0" applyNumberFormat="1" applyFont="1" applyFill="1" applyBorder="1"/>
    <xf numFmtId="0" fontId="11" fillId="6" borderId="42" xfId="0" applyFont="1" applyFill="1" applyBorder="1" applyAlignment="1">
      <alignment horizontal="left"/>
    </xf>
    <xf numFmtId="164" fontId="11" fillId="6" borderId="42" xfId="0" applyNumberFormat="1" applyFont="1" applyFill="1" applyBorder="1" applyAlignment="1">
      <alignment horizontal="left"/>
    </xf>
    <xf numFmtId="0" fontId="6" fillId="7" borderId="28" xfId="0" applyFont="1" applyFill="1" applyBorder="1" applyAlignment="1">
      <alignment horizontal="left" indent="1"/>
    </xf>
    <xf numFmtId="44" fontId="6" fillId="7" borderId="25" xfId="23" applyFont="1" applyFill="1" applyBorder="1" applyAlignment="1">
      <alignment horizontal="right"/>
    </xf>
    <xf numFmtId="0" fontId="6" fillId="7" borderId="28" xfId="0" applyFont="1" applyFill="1" applyBorder="1" applyAlignment="1">
      <alignment horizontal="right"/>
    </xf>
    <xf numFmtId="44" fontId="14" fillId="3" borderId="46" xfId="23" applyFont="1" applyFill="1" applyBorder="1" applyAlignment="1">
      <alignment vertical="center"/>
    </xf>
    <xf numFmtId="0" fontId="14" fillId="3" borderId="2" xfId="0" applyFont="1" applyFill="1" applyBorder="1" applyAlignment="1">
      <alignment vertical="center"/>
    </xf>
    <xf numFmtId="44" fontId="20" fillId="9" borderId="13" xfId="24" applyFont="1" applyFill="1" applyBorder="1" applyAlignment="1">
      <alignment horizontal="right" vertical="center"/>
    </xf>
    <xf numFmtId="0" fontId="20" fillId="9" borderId="10" xfId="0" applyFont="1" applyFill="1" applyBorder="1" applyAlignment="1">
      <alignment vertical="center"/>
    </xf>
    <xf numFmtId="164" fontId="7" fillId="7" borderId="0" xfId="0" applyNumberFormat="1" applyFont="1" applyFill="1"/>
    <xf numFmtId="0" fontId="18" fillId="7" borderId="22" xfId="0" applyFont="1" applyFill="1" applyBorder="1"/>
    <xf numFmtId="0" fontId="7" fillId="10" borderId="9" xfId="0" applyFont="1" applyFill="1" applyBorder="1"/>
    <xf numFmtId="164" fontId="7" fillId="7" borderId="17" xfId="0" applyNumberFormat="1" applyFont="1" applyFill="1" applyBorder="1"/>
    <xf numFmtId="0" fontId="7" fillId="9" borderId="33" xfId="0" applyFont="1" applyFill="1" applyBorder="1"/>
    <xf numFmtId="0" fontId="13" fillId="3" borderId="37" xfId="0" applyFont="1" applyFill="1" applyBorder="1" applyAlignment="1">
      <alignment horizontal="center"/>
    </xf>
    <xf numFmtId="0" fontId="13" fillId="3" borderId="38" xfId="0" applyFont="1" applyFill="1" applyBorder="1" applyAlignment="1">
      <alignment horizontal="center"/>
    </xf>
    <xf numFmtId="0" fontId="6" fillId="7" borderId="28" xfId="0" applyFont="1" applyFill="1" applyBorder="1" applyAlignment="1">
      <alignment horizontal="left"/>
    </xf>
    <xf numFmtId="0" fontId="6" fillId="7" borderId="29" xfId="0" applyFont="1" applyFill="1" applyBorder="1" applyAlignment="1">
      <alignment horizontal="left"/>
    </xf>
    <xf numFmtId="0" fontId="6" fillId="7" borderId="7" xfId="0" applyFont="1" applyFill="1" applyBorder="1" applyAlignment="1">
      <alignment horizontal="left"/>
    </xf>
    <xf numFmtId="0" fontId="6" fillId="7" borderId="9" xfId="0" applyFont="1" applyFill="1" applyBorder="1" applyAlignment="1">
      <alignment horizontal="left"/>
    </xf>
    <xf numFmtId="44" fontId="24" fillId="4" borderId="13" xfId="23" applyFont="1" applyFill="1" applyBorder="1" applyAlignment="1">
      <alignment vertical="center"/>
    </xf>
    <xf numFmtId="0" fontId="13" fillId="3" borderId="51" xfId="0" applyFont="1" applyFill="1" applyBorder="1" applyAlignment="1">
      <alignment horizontal="center"/>
    </xf>
    <xf numFmtId="0" fontId="12" fillId="10" borderId="2" xfId="0" applyFont="1" applyFill="1" applyBorder="1"/>
    <xf numFmtId="0" fontId="24" fillId="4" borderId="3" xfId="0" applyFont="1" applyFill="1" applyBorder="1" applyAlignment="1">
      <alignment horizontal="left" vertical="center"/>
    </xf>
    <xf numFmtId="44" fontId="14" fillId="3" borderId="49" xfId="23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3" fillId="0" borderId="0" xfId="0" applyFont="1"/>
    <xf numFmtId="164" fontId="3" fillId="0" borderId="0" xfId="0" applyNumberFormat="1" applyFont="1"/>
    <xf numFmtId="0" fontId="4" fillId="0" borderId="18" xfId="0" applyFont="1" applyBorder="1" applyAlignment="1">
      <alignment horizontal="center"/>
    </xf>
    <xf numFmtId="0" fontId="21" fillId="2" borderId="10" xfId="0" applyFont="1" applyFill="1" applyBorder="1" applyAlignment="1">
      <alignment horizontal="center"/>
    </xf>
    <xf numFmtId="0" fontId="21" fillId="2" borderId="12" xfId="0" applyFont="1" applyFill="1" applyBorder="1" applyAlignment="1">
      <alignment horizontal="center"/>
    </xf>
    <xf numFmtId="0" fontId="21" fillId="2" borderId="23" xfId="0" applyFont="1" applyFill="1" applyBorder="1" applyAlignment="1">
      <alignment horizontal="center"/>
    </xf>
    <xf numFmtId="0" fontId="6" fillId="7" borderId="28" xfId="0" applyFont="1" applyFill="1" applyBorder="1" applyAlignment="1">
      <alignment horizontal="left"/>
    </xf>
    <xf numFmtId="0" fontId="6" fillId="7" borderId="29" xfId="0" applyFont="1" applyFill="1" applyBorder="1" applyAlignment="1">
      <alignment horizontal="left"/>
    </xf>
    <xf numFmtId="0" fontId="6" fillId="7" borderId="30" xfId="0" applyFont="1" applyFill="1" applyBorder="1" applyAlignment="1">
      <alignment horizontal="left"/>
    </xf>
    <xf numFmtId="0" fontId="6" fillId="7" borderId="7" xfId="0" applyFont="1" applyFill="1" applyBorder="1" applyAlignment="1">
      <alignment horizontal="left"/>
    </xf>
    <xf numFmtId="0" fontId="6" fillId="7" borderId="9" xfId="0" applyFont="1" applyFill="1" applyBorder="1" applyAlignment="1">
      <alignment horizontal="left"/>
    </xf>
    <xf numFmtId="0" fontId="6" fillId="7" borderId="8" xfId="0" applyFont="1" applyFill="1" applyBorder="1" applyAlignment="1">
      <alignment horizontal="left"/>
    </xf>
    <xf numFmtId="0" fontId="22" fillId="3" borderId="52" xfId="0" applyFont="1" applyFill="1" applyBorder="1" applyAlignment="1">
      <alignment horizontal="left" vertical="top"/>
    </xf>
    <xf numFmtId="0" fontId="22" fillId="3" borderId="53" xfId="0" applyFont="1" applyFill="1" applyBorder="1" applyAlignment="1">
      <alignment horizontal="left" vertical="top"/>
    </xf>
    <xf numFmtId="0" fontId="22" fillId="3" borderId="54" xfId="0" applyFont="1" applyFill="1" applyBorder="1" applyAlignment="1">
      <alignment horizontal="left" vertical="top"/>
    </xf>
    <xf numFmtId="0" fontId="13" fillId="3" borderId="39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0" fontId="13" fillId="3" borderId="45" xfId="0" applyFont="1" applyFill="1" applyBorder="1" applyAlignment="1">
      <alignment horizontal="center"/>
    </xf>
    <xf numFmtId="0" fontId="13" fillId="3" borderId="20" xfId="0" applyFont="1" applyFill="1" applyBorder="1" applyAlignment="1">
      <alignment horizontal="center"/>
    </xf>
    <xf numFmtId="0" fontId="13" fillId="3" borderId="37" xfId="0" applyFont="1" applyFill="1" applyBorder="1" applyAlignment="1">
      <alignment horizontal="center"/>
    </xf>
    <xf numFmtId="0" fontId="13" fillId="3" borderId="38" xfId="0" applyFont="1" applyFill="1" applyBorder="1" applyAlignment="1">
      <alignment horizontal="center"/>
    </xf>
    <xf numFmtId="0" fontId="22" fillId="3" borderId="55" xfId="0" applyFont="1" applyFill="1" applyBorder="1" applyAlignment="1">
      <alignment horizontal="left" vertical="top" wrapText="1"/>
    </xf>
    <xf numFmtId="0" fontId="22" fillId="3" borderId="34" xfId="0" applyFont="1" applyFill="1" applyBorder="1" applyAlignment="1">
      <alignment horizontal="center"/>
    </xf>
    <xf numFmtId="0" fontId="22" fillId="3" borderId="35" xfId="0" applyFont="1" applyFill="1" applyBorder="1" applyAlignment="1">
      <alignment horizontal="center"/>
    </xf>
    <xf numFmtId="0" fontId="22" fillId="3" borderId="36" xfId="0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8" borderId="10" xfId="0" applyFont="1" applyFill="1" applyBorder="1" applyAlignment="1">
      <alignment horizontal="left" vertical="center"/>
    </xf>
    <xf numFmtId="0" fontId="14" fillId="8" borderId="12" xfId="0" applyFont="1" applyFill="1" applyBorder="1" applyAlignment="1">
      <alignment horizontal="left" vertical="center"/>
    </xf>
    <xf numFmtId="0" fontId="14" fillId="8" borderId="23" xfId="0" applyFont="1" applyFill="1" applyBorder="1" applyAlignment="1">
      <alignment horizontal="left" vertical="center"/>
    </xf>
    <xf numFmtId="0" fontId="20" fillId="9" borderId="12" xfId="0" applyFont="1" applyFill="1" applyBorder="1" applyAlignment="1">
      <alignment horizontal="right" vertical="center"/>
    </xf>
    <xf numFmtId="0" fontId="20" fillId="9" borderId="50" xfId="0" applyFont="1" applyFill="1" applyBorder="1" applyAlignment="1">
      <alignment horizontal="right" vertical="center"/>
    </xf>
    <xf numFmtId="0" fontId="14" fillId="3" borderId="47" xfId="0" applyFont="1" applyFill="1" applyBorder="1" applyAlignment="1">
      <alignment horizontal="right" vertical="center"/>
    </xf>
    <xf numFmtId="0" fontId="14" fillId="3" borderId="48" xfId="0" applyFont="1" applyFill="1" applyBorder="1" applyAlignment="1">
      <alignment horizontal="right" vertical="center"/>
    </xf>
    <xf numFmtId="0" fontId="14" fillId="3" borderId="56" xfId="0" applyFont="1" applyFill="1" applyBorder="1" applyAlignment="1">
      <alignment horizontal="left" vertical="center"/>
    </xf>
    <xf numFmtId="0" fontId="14" fillId="3" borderId="17" xfId="0" applyFont="1" applyFill="1" applyBorder="1" applyAlignment="1">
      <alignment horizontal="left" vertical="center"/>
    </xf>
    <xf numFmtId="0" fontId="24" fillId="4" borderId="12" xfId="0" applyFont="1" applyFill="1" applyBorder="1" applyAlignment="1">
      <alignment horizontal="right" vertical="center"/>
    </xf>
    <xf numFmtId="0" fontId="24" fillId="4" borderId="50" xfId="0" applyFont="1" applyFill="1" applyBorder="1" applyAlignment="1">
      <alignment horizontal="right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2" fillId="3" borderId="53" xfId="0" applyFont="1" applyFill="1" applyBorder="1" applyAlignment="1">
      <alignment horizontal="left" vertical="top" wrapText="1"/>
    </xf>
    <xf numFmtId="0" fontId="22" fillId="3" borderId="54" xfId="0" applyFont="1" applyFill="1" applyBorder="1" applyAlignment="1">
      <alignment horizontal="left" vertical="top" wrapText="1"/>
    </xf>
    <xf numFmtId="44" fontId="6" fillId="7" borderId="25" xfId="0" applyNumberFormat="1" applyFont="1" applyFill="1" applyBorder="1"/>
    <xf numFmtId="0" fontId="12" fillId="9" borderId="3" xfId="0" applyFont="1" applyFill="1" applyBorder="1"/>
    <xf numFmtId="0" fontId="16" fillId="7" borderId="14" xfId="0" applyFont="1" applyFill="1" applyBorder="1"/>
  </cellXfs>
  <cellStyles count="25">
    <cellStyle name="Currency" xfId="23" builtinId="4"/>
    <cellStyle name="Currency 2" xfId="24" xr:uid="{00000000-0005-0000-0000-000001000000}"/>
    <cellStyle name="Followed Hyperlink" xfId="10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12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3" builtinId="8" hidden="1"/>
    <cellStyle name="Hyperlink" xfId="5" builtinId="8" hidden="1"/>
    <cellStyle name="Hyperlink" xfId="1" builtinId="8" hidden="1"/>
    <cellStyle name="Normal" xfId="0" builtinId="0"/>
  </cellStyles>
  <dxfs count="0"/>
  <tableStyles count="0" defaultTableStyle="TableStyleMedium9" defaultPivotStyle="PivotStyleMedium4"/>
  <colors>
    <mruColors>
      <color rgb="FFF7EBCB"/>
      <color rgb="FFB9D432"/>
      <color rgb="FF006699"/>
      <color rgb="FFDDEA9A"/>
      <color rgb="FFB9D332"/>
      <color rgb="FFE7E6E7"/>
      <color rgb="FF0099CC"/>
      <color rgb="FFEFF9FE"/>
      <color rgb="FFDCF1EF"/>
      <color rgb="FFE770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56FAB.4020CD8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1552574</xdr:colOff>
      <xdr:row>0</xdr:row>
      <xdr:rowOff>123824</xdr:rowOff>
    </xdr:from>
    <xdr:to>
      <xdr:col>8</xdr:col>
      <xdr:colOff>1876425</xdr:colOff>
      <xdr:row>0</xdr:row>
      <xdr:rowOff>600075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F99D5BD-DAA4-4425-9C47-4F82CC887F47}"/>
            </a:ext>
          </a:extLst>
        </xdr:cNvPr>
        <xdr:cNvSpPr txBox="1"/>
      </xdr:nvSpPr>
      <xdr:spPr>
        <a:xfrm>
          <a:off x="13363574" y="123824"/>
          <a:ext cx="8134351" cy="4762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>
              <a:solidFill>
                <a:sysClr val="windowText" lastClr="000000"/>
              </a:solidFill>
            </a:rPr>
            <a:t>				</a:t>
          </a:r>
          <a:r>
            <a:rPr lang="en-AU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West Moreton Health</a:t>
          </a:r>
          <a:b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	   		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          </a:t>
          </a:r>
          <a:r>
            <a:rPr lang="en-AU" sz="11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Centre for Research and</a:t>
          </a:r>
          <a:r>
            <a:rPr lang="en-AU" sz="11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Innovation </a:t>
          </a:r>
          <a:endParaRPr lang="en-AU" sz="11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1782535</xdr:colOff>
      <xdr:row>50</xdr:row>
      <xdr:rowOff>101600</xdr:rowOff>
    </xdr:from>
    <xdr:to>
      <xdr:col>8</xdr:col>
      <xdr:colOff>1943099</xdr:colOff>
      <xdr:row>50</xdr:row>
      <xdr:rowOff>734786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278BD13-C187-467C-9D8B-5B625576B57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28" r="127" b="31627"/>
        <a:stretch/>
      </xdr:blipFill>
      <xdr:spPr bwMode="auto">
        <a:xfrm>
          <a:off x="19451410" y="12903200"/>
          <a:ext cx="2113189" cy="63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969819</xdr:colOff>
      <xdr:row>0</xdr:row>
      <xdr:rowOff>173182</xdr:rowOff>
    </xdr:from>
    <xdr:to>
      <xdr:col>5</xdr:col>
      <xdr:colOff>1732252</xdr:colOff>
      <xdr:row>0</xdr:row>
      <xdr:rowOff>516082</xdr:rowOff>
    </xdr:to>
    <xdr:pic>
      <xdr:nvPicPr>
        <xdr:cNvPr id="4" name="Picture 3" descr="cid:image001.png@01D3C76D.6F18DF20">
          <a:extLst>
            <a:ext uri="{FF2B5EF4-FFF2-40B4-BE49-F238E27FC236}">
              <a16:creationId xmlns:a16="http://schemas.microsoft.com/office/drawing/2014/main" id="{4729448C-4514-4F2A-B001-106FB2E66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0819" y="173182"/>
          <a:ext cx="2715058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8E444-CA1E-46D1-8787-278F6D9D9412}">
  <sheetPr codeName="Sheet2"/>
  <dimension ref="A1:Z63"/>
  <sheetViews>
    <sheetView tabSelected="1" zoomScale="60" zoomScaleNormal="60" workbookViewId="0">
      <selection activeCell="B5" sqref="B5"/>
    </sheetView>
  </sheetViews>
  <sheetFormatPr defaultColWidth="11" defaultRowHeight="15.75" x14ac:dyDescent="0.25"/>
  <cols>
    <col min="1" max="1" width="53.75" style="1" customWidth="1"/>
    <col min="2" max="2" width="31.125" style="2" customWidth="1"/>
    <col min="3" max="3" width="44.5" style="2" customWidth="1"/>
    <col min="4" max="4" width="25.625" style="35" customWidth="1"/>
    <col min="5" max="5" width="25.625" style="2" customWidth="1"/>
    <col min="6" max="9" width="25.625" style="35" customWidth="1"/>
    <col min="10" max="10" width="6.875" style="2" customWidth="1"/>
    <col min="11" max="16384" width="11" style="2"/>
  </cols>
  <sheetData>
    <row r="1" spans="1:10" s="1" customFormat="1" ht="59.25" customHeight="1" thickBot="1" x14ac:dyDescent="0.3">
      <c r="A1" s="94"/>
      <c r="B1" s="94"/>
      <c r="C1" s="94"/>
      <c r="D1" s="94"/>
      <c r="E1" s="94"/>
      <c r="F1" s="94"/>
      <c r="G1" s="94"/>
      <c r="H1" s="94"/>
      <c r="I1" s="94"/>
    </row>
    <row r="2" spans="1:10" s="1" customFormat="1" ht="24" thickBot="1" x14ac:dyDescent="0.4">
      <c r="A2" s="95" t="s">
        <v>0</v>
      </c>
      <c r="B2" s="96"/>
      <c r="C2" s="96"/>
      <c r="D2" s="96"/>
      <c r="E2" s="96"/>
      <c r="F2" s="96"/>
      <c r="G2" s="96"/>
      <c r="H2" s="96"/>
      <c r="I2" s="97"/>
    </row>
    <row r="3" spans="1:10" ht="19.5" customHeight="1" x14ac:dyDescent="0.25">
      <c r="A3" s="88" t="s">
        <v>1</v>
      </c>
      <c r="B3" s="98"/>
      <c r="C3" s="99"/>
      <c r="D3" s="100"/>
      <c r="E3" s="38"/>
      <c r="F3" s="39"/>
      <c r="G3" s="39"/>
      <c r="H3" s="39"/>
      <c r="I3" s="40"/>
      <c r="J3" s="92"/>
    </row>
    <row r="4" spans="1:10" ht="19.5" customHeight="1" x14ac:dyDescent="0.25">
      <c r="A4" s="41" t="s">
        <v>2</v>
      </c>
      <c r="B4" s="101"/>
      <c r="C4" s="102"/>
      <c r="D4" s="103"/>
      <c r="E4" s="38"/>
      <c r="F4" s="39"/>
      <c r="G4" s="39"/>
      <c r="H4" s="39"/>
      <c r="I4" s="40"/>
      <c r="J4" s="92"/>
    </row>
    <row r="5" spans="1:10" ht="19.5" customHeight="1" x14ac:dyDescent="0.25">
      <c r="A5" s="135" t="s">
        <v>38</v>
      </c>
      <c r="B5" s="136"/>
      <c r="C5" s="77"/>
      <c r="D5" s="39"/>
      <c r="E5" s="38"/>
      <c r="F5" s="39"/>
      <c r="G5" s="39"/>
      <c r="H5" s="39"/>
      <c r="I5" s="40"/>
      <c r="J5" s="92"/>
    </row>
    <row r="6" spans="1:10" ht="16.5" thickBot="1" x14ac:dyDescent="0.3">
      <c r="A6" s="42"/>
      <c r="B6" s="76" t="s">
        <v>3</v>
      </c>
      <c r="C6" s="75"/>
      <c r="D6" s="78"/>
      <c r="E6" s="79"/>
      <c r="F6" s="36"/>
      <c r="G6" s="36"/>
      <c r="H6" s="36"/>
      <c r="I6" s="37"/>
      <c r="J6" s="92"/>
    </row>
    <row r="7" spans="1:10" s="8" customFormat="1" ht="43.5" customHeight="1" thickBot="1" x14ac:dyDescent="0.3">
      <c r="A7" s="43" t="s">
        <v>4</v>
      </c>
      <c r="B7" s="44"/>
      <c r="C7" s="44" t="s">
        <v>5</v>
      </c>
      <c r="D7" s="45" t="s">
        <v>6</v>
      </c>
      <c r="E7" s="44" t="s">
        <v>7</v>
      </c>
      <c r="F7" s="45"/>
      <c r="G7" s="45"/>
      <c r="H7" s="46"/>
      <c r="I7" s="47" t="s">
        <v>8</v>
      </c>
    </row>
    <row r="8" spans="1:10" ht="17.25" thickBot="1" x14ac:dyDescent="0.3">
      <c r="A8" s="9" t="s">
        <v>9</v>
      </c>
      <c r="B8" s="10"/>
      <c r="C8" s="10"/>
      <c r="D8" s="10"/>
      <c r="E8" s="10"/>
      <c r="F8" s="10"/>
      <c r="G8" s="10"/>
      <c r="H8" s="58"/>
      <c r="I8" s="11"/>
      <c r="J8" s="92"/>
    </row>
    <row r="9" spans="1:10" ht="16.5" x14ac:dyDescent="0.25">
      <c r="A9" s="104" t="s">
        <v>10</v>
      </c>
      <c r="B9" s="107"/>
      <c r="C9" s="12"/>
      <c r="D9" s="13"/>
      <c r="E9" s="14"/>
      <c r="F9" s="110"/>
      <c r="G9" s="87"/>
      <c r="H9" s="111"/>
      <c r="I9" s="59">
        <f>D9*E9</f>
        <v>0</v>
      </c>
      <c r="J9" s="92"/>
    </row>
    <row r="10" spans="1:10" ht="16.5" x14ac:dyDescent="0.25">
      <c r="A10" s="105"/>
      <c r="B10" s="108"/>
      <c r="C10" s="12"/>
      <c r="D10" s="13"/>
      <c r="E10" s="14"/>
      <c r="F10" s="111"/>
      <c r="G10" s="80"/>
      <c r="H10" s="111"/>
      <c r="I10" s="15">
        <f t="shared" ref="I10:I11" si="0">D10*E10</f>
        <v>0</v>
      </c>
      <c r="J10" s="92"/>
    </row>
    <row r="11" spans="1:10" ht="17.25" thickBot="1" x14ac:dyDescent="0.3">
      <c r="A11" s="106"/>
      <c r="B11" s="109"/>
      <c r="C11" s="16"/>
      <c r="D11" s="17"/>
      <c r="E11" s="18"/>
      <c r="F11" s="112"/>
      <c r="G11" s="81"/>
      <c r="H11" s="112"/>
      <c r="I11" s="15">
        <f t="shared" si="0"/>
        <v>0</v>
      </c>
      <c r="J11" s="92"/>
    </row>
    <row r="12" spans="1:10" ht="17.25" thickBot="1" x14ac:dyDescent="0.3">
      <c r="A12" s="54" t="s">
        <v>11</v>
      </c>
      <c r="B12" s="20"/>
      <c r="C12" s="21"/>
      <c r="D12" s="22">
        <f>SUM(D9:D11)</f>
        <v>0</v>
      </c>
      <c r="E12" s="21"/>
      <c r="F12" s="23"/>
      <c r="G12" s="23"/>
      <c r="H12" s="23"/>
      <c r="I12" s="55">
        <f>SUM(I9:I11)</f>
        <v>0</v>
      </c>
      <c r="J12" s="92"/>
    </row>
    <row r="13" spans="1:10" ht="57" thickBot="1" x14ac:dyDescent="0.3">
      <c r="A13" s="3" t="s">
        <v>4</v>
      </c>
      <c r="B13" s="4" t="s">
        <v>12</v>
      </c>
      <c r="C13" s="4" t="s">
        <v>5</v>
      </c>
      <c r="D13" s="5" t="s">
        <v>13</v>
      </c>
      <c r="E13" s="4" t="s">
        <v>7</v>
      </c>
      <c r="F13" s="5" t="s">
        <v>14</v>
      </c>
      <c r="G13" s="5" t="s">
        <v>15</v>
      </c>
      <c r="H13" s="6" t="s">
        <v>16</v>
      </c>
      <c r="I13" s="7" t="s">
        <v>17</v>
      </c>
      <c r="J13" s="92"/>
    </row>
    <row r="14" spans="1:10" ht="16.5" x14ac:dyDescent="0.25">
      <c r="A14" s="62" t="s">
        <v>18</v>
      </c>
      <c r="B14" s="63"/>
      <c r="C14" s="63"/>
      <c r="D14" s="64"/>
      <c r="E14" s="63"/>
      <c r="F14" s="64"/>
      <c r="G14" s="64"/>
      <c r="H14" s="64"/>
      <c r="I14" s="65"/>
      <c r="J14" s="92"/>
    </row>
    <row r="15" spans="1:10" ht="16.5" x14ac:dyDescent="0.25">
      <c r="A15" s="105" t="s">
        <v>19</v>
      </c>
      <c r="B15" s="83"/>
      <c r="C15" s="82"/>
      <c r="D15" s="28"/>
      <c r="E15" s="60"/>
      <c r="F15" s="61">
        <f>IF(B15="y",D15*E15,0)</f>
        <v>0</v>
      </c>
      <c r="G15" s="61">
        <f>IF(B15="no cost",D15*E15,0)</f>
        <v>0</v>
      </c>
      <c r="H15" s="61">
        <f>IF(B15="n",D15*E15,0)</f>
        <v>0</v>
      </c>
      <c r="I15" s="15">
        <f>D15*E15</f>
        <v>0</v>
      </c>
      <c r="J15" s="92"/>
    </row>
    <row r="16" spans="1:10" ht="16.5" x14ac:dyDescent="0.25">
      <c r="A16" s="105"/>
      <c r="B16" s="85"/>
      <c r="C16" s="84"/>
      <c r="D16" s="13"/>
      <c r="E16" s="24"/>
      <c r="F16" s="25">
        <f t="shared" ref="F16:F17" si="1">IF(B16="y",D16*E16,0)</f>
        <v>0</v>
      </c>
      <c r="G16" s="61">
        <f t="shared" ref="G16:G17" si="2">IF(B16="no cost",D16*E16,0)</f>
        <v>0</v>
      </c>
      <c r="H16" s="25">
        <f t="shared" ref="H16:H17" si="3">IF(B16="n",D16*E16,0)</f>
        <v>0</v>
      </c>
      <c r="I16" s="15">
        <f t="shared" ref="I16:I17" si="4">D16*E16</f>
        <v>0</v>
      </c>
      <c r="J16" s="92"/>
    </row>
    <row r="17" spans="1:9" ht="17.25" thickBot="1" x14ac:dyDescent="0.3">
      <c r="A17" s="106"/>
      <c r="B17" s="53"/>
      <c r="C17" s="26"/>
      <c r="D17" s="17"/>
      <c r="E17" s="24"/>
      <c r="F17" s="25">
        <f t="shared" si="1"/>
        <v>0</v>
      </c>
      <c r="G17" s="61">
        <f t="shared" si="2"/>
        <v>0</v>
      </c>
      <c r="H17" s="25">
        <f t="shared" si="3"/>
        <v>0</v>
      </c>
      <c r="I17" s="15">
        <f t="shared" si="4"/>
        <v>0</v>
      </c>
    </row>
    <row r="18" spans="1:9" s="1" customFormat="1" ht="17.25" thickBot="1" x14ac:dyDescent="0.3">
      <c r="A18" s="57" t="s">
        <v>20</v>
      </c>
      <c r="B18" s="49"/>
      <c r="C18" s="56"/>
      <c r="D18" s="50">
        <f>SUM(D15:D17)</f>
        <v>0</v>
      </c>
      <c r="E18" s="49"/>
      <c r="F18" s="51">
        <f>SUM(F15:F17)</f>
        <v>0</v>
      </c>
      <c r="G18" s="51">
        <f>SUM(G15:G17)</f>
        <v>0</v>
      </c>
      <c r="H18" s="51">
        <f>SUM(H15:H17)</f>
        <v>0</v>
      </c>
      <c r="I18" s="52">
        <f>SUM(I15:I17)</f>
        <v>0</v>
      </c>
    </row>
    <row r="19" spans="1:9" ht="16.5" x14ac:dyDescent="0.25">
      <c r="A19" s="62" t="s">
        <v>21</v>
      </c>
      <c r="B19" s="66"/>
      <c r="C19" s="66"/>
      <c r="D19" s="67"/>
      <c r="E19" s="66"/>
      <c r="F19" s="64"/>
      <c r="G19" s="64"/>
      <c r="H19" s="64"/>
      <c r="I19" s="65"/>
    </row>
    <row r="20" spans="1:9" ht="16.5" customHeight="1" x14ac:dyDescent="0.25">
      <c r="A20" s="113" t="s">
        <v>37</v>
      </c>
      <c r="B20" s="83"/>
      <c r="C20" s="82"/>
      <c r="D20" s="134"/>
      <c r="E20" s="60"/>
      <c r="F20" s="25">
        <f t="shared" ref="F20:F21" si="5">IF(B20="y",D20*E20,0)</f>
        <v>0</v>
      </c>
      <c r="G20" s="25">
        <f>IF(B20="no cost",D20*E20,0)</f>
        <v>0</v>
      </c>
      <c r="H20" s="25">
        <f t="shared" ref="H20:H21" si="6">IF(B20="n",D20*E20,0)</f>
        <v>0</v>
      </c>
      <c r="I20" s="15">
        <f>IFERROR((D20*E20),0)</f>
        <v>0</v>
      </c>
    </row>
    <row r="21" spans="1:9" ht="16.5" x14ac:dyDescent="0.25">
      <c r="A21" s="132"/>
      <c r="B21" s="85"/>
      <c r="C21" s="84"/>
      <c r="D21" s="134"/>
      <c r="E21" s="24"/>
      <c r="F21" s="25">
        <f t="shared" si="5"/>
        <v>0</v>
      </c>
      <c r="G21" s="25">
        <f t="shared" ref="G21:G22" si="7">IF(B21="no cost",D21*E21,0)</f>
        <v>0</v>
      </c>
      <c r="H21" s="25">
        <f t="shared" si="6"/>
        <v>0</v>
      </c>
      <c r="I21" s="15">
        <f t="shared" ref="I21:I22" si="8">IFERROR((D21*E21),0)</f>
        <v>0</v>
      </c>
    </row>
    <row r="22" spans="1:9" ht="17.25" thickBot="1" x14ac:dyDescent="0.3">
      <c r="A22" s="133"/>
      <c r="B22" s="85"/>
      <c r="C22" s="84"/>
      <c r="D22" s="134"/>
      <c r="E22" s="24"/>
      <c r="F22" s="25">
        <f>IF(B22="y",D22*E22,0)</f>
        <v>0</v>
      </c>
      <c r="G22" s="25">
        <f t="shared" si="7"/>
        <v>0</v>
      </c>
      <c r="H22" s="25">
        <f>IF(B22="n",D22*E22,0)</f>
        <v>0</v>
      </c>
      <c r="I22" s="15">
        <f t="shared" si="8"/>
        <v>0</v>
      </c>
    </row>
    <row r="23" spans="1:9" s="1" customFormat="1" ht="17.25" thickBot="1" x14ac:dyDescent="0.3">
      <c r="A23" s="48" t="s">
        <v>20</v>
      </c>
      <c r="B23" s="49"/>
      <c r="C23" s="49"/>
      <c r="D23" s="50">
        <f>SUM(D20:D22)</f>
        <v>0</v>
      </c>
      <c r="E23" s="49"/>
      <c r="F23" s="51">
        <f>SUM(F20:F22)</f>
        <v>0</v>
      </c>
      <c r="G23" s="51">
        <f>SUM(G20:G22)</f>
        <v>0</v>
      </c>
      <c r="H23" s="51">
        <f>SUM(H20:H22)</f>
        <v>0</v>
      </c>
      <c r="I23" s="52">
        <f>SUM(I20:I22)</f>
        <v>0</v>
      </c>
    </row>
    <row r="24" spans="1:9" ht="16.5" x14ac:dyDescent="0.25">
      <c r="A24" s="62" t="s">
        <v>22</v>
      </c>
      <c r="B24" s="66"/>
      <c r="C24" s="66"/>
      <c r="D24" s="27"/>
      <c r="E24" s="66"/>
      <c r="F24" s="64"/>
      <c r="G24" s="64"/>
      <c r="H24" s="64"/>
      <c r="I24" s="65"/>
    </row>
    <row r="25" spans="1:9" ht="16.5" x14ac:dyDescent="0.25">
      <c r="A25" s="113" t="s">
        <v>23</v>
      </c>
      <c r="B25" s="83"/>
      <c r="C25" s="82"/>
      <c r="D25" s="28"/>
      <c r="E25" s="60"/>
      <c r="F25" s="25">
        <f t="shared" ref="F25:F27" si="9">IF(B25="y",D25*E25,0)</f>
        <v>0</v>
      </c>
      <c r="G25" s="25">
        <f>IF(B25="no cost",D25*E25,0)</f>
        <v>0</v>
      </c>
      <c r="H25" s="25">
        <f t="shared" ref="H25:H27" si="10">IF(B25="n",D25*E25,0)</f>
        <v>0</v>
      </c>
      <c r="I25" s="15">
        <f t="shared" ref="I25:I27" si="11">D25*E25</f>
        <v>0</v>
      </c>
    </row>
    <row r="26" spans="1:9" ht="16.5" x14ac:dyDescent="0.25">
      <c r="A26" s="105"/>
      <c r="B26" s="85"/>
      <c r="C26" s="84"/>
      <c r="D26" s="29"/>
      <c r="E26" s="84"/>
      <c r="F26" s="25">
        <f t="shared" si="9"/>
        <v>0</v>
      </c>
      <c r="G26" s="25">
        <f t="shared" ref="G26:G27" si="12">IF(B26="no cost",D26*E26,0)</f>
        <v>0</v>
      </c>
      <c r="H26" s="25">
        <f t="shared" si="10"/>
        <v>0</v>
      </c>
      <c r="I26" s="15">
        <f t="shared" si="11"/>
        <v>0</v>
      </c>
    </row>
    <row r="27" spans="1:9" ht="17.25" thickBot="1" x14ac:dyDescent="0.3">
      <c r="A27" s="106"/>
      <c r="B27" s="85"/>
      <c r="C27" s="84"/>
      <c r="D27" s="29"/>
      <c r="E27" s="84"/>
      <c r="F27" s="25">
        <f t="shared" si="9"/>
        <v>0</v>
      </c>
      <c r="G27" s="25">
        <f t="shared" si="12"/>
        <v>0</v>
      </c>
      <c r="H27" s="25">
        <f t="shared" si="10"/>
        <v>0</v>
      </c>
      <c r="I27" s="15">
        <f t="shared" si="11"/>
        <v>0</v>
      </c>
    </row>
    <row r="28" spans="1:9" s="1" customFormat="1" ht="17.25" thickBot="1" x14ac:dyDescent="0.3">
      <c r="A28" s="57" t="s">
        <v>20</v>
      </c>
      <c r="B28" s="49"/>
      <c r="C28" s="49"/>
      <c r="D28" s="50">
        <f>SUM(D25:D27)</f>
        <v>0</v>
      </c>
      <c r="E28" s="49"/>
      <c r="F28" s="51">
        <f>SUM(F25:F27)</f>
        <v>0</v>
      </c>
      <c r="G28" s="51">
        <f>SUM(G25:G27)</f>
        <v>0</v>
      </c>
      <c r="H28" s="51">
        <f>SUM(H25:H27)</f>
        <v>0</v>
      </c>
      <c r="I28" s="52">
        <f>SUM(I25:I27)</f>
        <v>0</v>
      </c>
    </row>
    <row r="29" spans="1:9" ht="16.5" x14ac:dyDescent="0.25">
      <c r="A29" s="62" t="s">
        <v>24</v>
      </c>
      <c r="B29" s="66"/>
      <c r="C29" s="66"/>
      <c r="D29" s="67"/>
      <c r="E29" s="66"/>
      <c r="F29" s="64"/>
      <c r="G29" s="64"/>
      <c r="H29" s="64"/>
      <c r="I29" s="65"/>
    </row>
    <row r="30" spans="1:9" ht="16.5" x14ac:dyDescent="0.25">
      <c r="A30" s="113" t="s">
        <v>25</v>
      </c>
      <c r="B30" s="83"/>
      <c r="C30" s="82"/>
      <c r="D30" s="28"/>
      <c r="E30" s="60"/>
      <c r="F30" s="25">
        <f>IF(B30="y",D30*E30,0)</f>
        <v>0</v>
      </c>
      <c r="G30" s="25">
        <f>IF(B30="no cost",D30*E30,0)</f>
        <v>0</v>
      </c>
      <c r="H30" s="25">
        <f>IF(B30="n",D30*E30,0)</f>
        <v>0</v>
      </c>
      <c r="I30" s="15">
        <f>D30*E30</f>
        <v>0</v>
      </c>
    </row>
    <row r="31" spans="1:9" ht="16.5" x14ac:dyDescent="0.25">
      <c r="A31" s="105"/>
      <c r="B31" s="85"/>
      <c r="C31" s="84"/>
      <c r="D31" s="13"/>
      <c r="E31" s="24"/>
      <c r="F31" s="25">
        <f t="shared" ref="F31:F32" si="13">IF(B31="y",D31*E31,0)</f>
        <v>0</v>
      </c>
      <c r="G31" s="25">
        <f t="shared" ref="G31:G32" si="14">IF(B31="no cost",D31*E31,0)</f>
        <v>0</v>
      </c>
      <c r="H31" s="25">
        <f t="shared" ref="H31:H32" si="15">IF(B31="n",D31*E31,0)</f>
        <v>0</v>
      </c>
      <c r="I31" s="15">
        <f t="shared" ref="I31:I32" si="16">D31*E31</f>
        <v>0</v>
      </c>
    </row>
    <row r="32" spans="1:9" ht="17.25" thickBot="1" x14ac:dyDescent="0.3">
      <c r="A32" s="106"/>
      <c r="B32" s="85"/>
      <c r="C32" s="84"/>
      <c r="D32" s="29"/>
      <c r="E32" s="84"/>
      <c r="F32" s="25">
        <f t="shared" si="13"/>
        <v>0</v>
      </c>
      <c r="G32" s="25">
        <f t="shared" si="14"/>
        <v>0</v>
      </c>
      <c r="H32" s="25">
        <f t="shared" si="15"/>
        <v>0</v>
      </c>
      <c r="I32" s="15">
        <f t="shared" si="16"/>
        <v>0</v>
      </c>
    </row>
    <row r="33" spans="1:9" s="1" customFormat="1" ht="17.25" thickBot="1" x14ac:dyDescent="0.3">
      <c r="A33" s="48" t="s">
        <v>20</v>
      </c>
      <c r="B33" s="49"/>
      <c r="C33" s="49"/>
      <c r="D33" s="50">
        <f>SUM(D30:D32)</f>
        <v>0</v>
      </c>
      <c r="E33" s="49"/>
      <c r="F33" s="51">
        <f>SUM(F30:F32)</f>
        <v>0</v>
      </c>
      <c r="G33" s="51">
        <f>SUM(G30:G32)</f>
        <v>0</v>
      </c>
      <c r="H33" s="51">
        <f>SUM(H30:H32)</f>
        <v>0</v>
      </c>
      <c r="I33" s="52">
        <f>SUM(I30:I32)</f>
        <v>0</v>
      </c>
    </row>
    <row r="34" spans="1:9" ht="16.5" x14ac:dyDescent="0.25">
      <c r="A34" s="62" t="s">
        <v>26</v>
      </c>
      <c r="B34" s="66"/>
      <c r="C34" s="66"/>
      <c r="D34" s="67"/>
      <c r="E34" s="66"/>
      <c r="F34" s="64"/>
      <c r="G34" s="64"/>
      <c r="H34" s="64"/>
      <c r="I34" s="65"/>
    </row>
    <row r="35" spans="1:9" ht="16.5" x14ac:dyDescent="0.25">
      <c r="A35" s="113" t="s">
        <v>27</v>
      </c>
      <c r="B35" s="83"/>
      <c r="C35" s="82"/>
      <c r="D35" s="68"/>
      <c r="E35" s="82"/>
      <c r="F35" s="25">
        <f>IF(B35="y",D35*E35,0)</f>
        <v>0</v>
      </c>
      <c r="G35" s="25">
        <f>IF(B35="no cost",D35*E35,0)</f>
        <v>0</v>
      </c>
      <c r="H35" s="25">
        <f>IF(B35="n",D35*E35,0)</f>
        <v>0</v>
      </c>
      <c r="I35" s="15">
        <f>D35*E35</f>
        <v>0</v>
      </c>
    </row>
    <row r="36" spans="1:9" ht="16.5" x14ac:dyDescent="0.25">
      <c r="A36" s="105"/>
      <c r="B36" s="85"/>
      <c r="C36" s="84"/>
      <c r="D36" s="29"/>
      <c r="E36" s="84"/>
      <c r="F36" s="25">
        <f t="shared" ref="F36:F37" si="17">IF(B36="y",D36*E36,0)</f>
        <v>0</v>
      </c>
      <c r="G36" s="25">
        <f t="shared" ref="G36:G37" si="18">IF(B36="no cost",D36*E36,0)</f>
        <v>0</v>
      </c>
      <c r="H36" s="25">
        <f t="shared" ref="H36:H37" si="19">IF(B36="n",D36*E36,0)</f>
        <v>0</v>
      </c>
      <c r="I36" s="15">
        <f t="shared" ref="I36:I37" si="20">D36*E36</f>
        <v>0</v>
      </c>
    </row>
    <row r="37" spans="1:9" ht="17.25" thickBot="1" x14ac:dyDescent="0.3">
      <c r="A37" s="106"/>
      <c r="B37" s="85"/>
      <c r="C37" s="84"/>
      <c r="D37" s="29"/>
      <c r="E37" s="84"/>
      <c r="F37" s="25">
        <f t="shared" si="17"/>
        <v>0</v>
      </c>
      <c r="G37" s="25">
        <f t="shared" si="18"/>
        <v>0</v>
      </c>
      <c r="H37" s="25">
        <f t="shared" si="19"/>
        <v>0</v>
      </c>
      <c r="I37" s="15">
        <f t="shared" si="20"/>
        <v>0</v>
      </c>
    </row>
    <row r="38" spans="1:9" s="1" customFormat="1" ht="17.25" thickBot="1" x14ac:dyDescent="0.3">
      <c r="A38" s="57" t="s">
        <v>20</v>
      </c>
      <c r="B38" s="49"/>
      <c r="C38" s="49"/>
      <c r="D38" s="50">
        <f>SUM(D35:D37)</f>
        <v>0</v>
      </c>
      <c r="E38" s="49"/>
      <c r="F38" s="51">
        <f>SUM(F35:F37)</f>
        <v>0</v>
      </c>
      <c r="G38" s="51">
        <f>SUM(G35:G37)</f>
        <v>0</v>
      </c>
      <c r="H38" s="51">
        <f>SUM(H35:H37)</f>
        <v>0</v>
      </c>
      <c r="I38" s="52">
        <f>SUM(I35:I37)</f>
        <v>0</v>
      </c>
    </row>
    <row r="39" spans="1:9" ht="16.5" x14ac:dyDescent="0.25">
      <c r="A39" s="62" t="s">
        <v>28</v>
      </c>
      <c r="B39" s="66"/>
      <c r="C39" s="66"/>
      <c r="D39" s="67"/>
      <c r="E39" s="66"/>
      <c r="F39" s="64"/>
      <c r="G39" s="64"/>
      <c r="H39" s="64"/>
      <c r="I39" s="65"/>
    </row>
    <row r="40" spans="1:9" ht="16.5" x14ac:dyDescent="0.25">
      <c r="A40" s="114"/>
      <c r="B40" s="82"/>
      <c r="C40" s="82"/>
      <c r="D40" s="69"/>
      <c r="E40" s="70"/>
      <c r="F40" s="25">
        <f t="shared" ref="F40:F42" si="21">IF(B40="y",D40*E40,0)</f>
        <v>0</v>
      </c>
      <c r="G40" s="25">
        <f>IF(B40="no cost",D40*E40,0)</f>
        <v>0</v>
      </c>
      <c r="H40" s="25">
        <f t="shared" ref="H40:H42" si="22">IF(B40="n",D40*E40,0)</f>
        <v>0</v>
      </c>
      <c r="I40" s="15">
        <f t="shared" ref="I40:I42" si="23">D40*E40</f>
        <v>0</v>
      </c>
    </row>
    <row r="41" spans="1:9" ht="16.5" x14ac:dyDescent="0.25">
      <c r="A41" s="115"/>
      <c r="B41" s="84"/>
      <c r="C41" s="84"/>
      <c r="D41" s="30"/>
      <c r="E41" s="31"/>
      <c r="F41" s="25">
        <f t="shared" si="21"/>
        <v>0</v>
      </c>
      <c r="G41" s="25">
        <f t="shared" ref="G41:G42" si="24">IF(B41="no cost",D41*E41,0)</f>
        <v>0</v>
      </c>
      <c r="H41" s="25">
        <f t="shared" si="22"/>
        <v>0</v>
      </c>
      <c r="I41" s="15">
        <f t="shared" si="23"/>
        <v>0</v>
      </c>
    </row>
    <row r="42" spans="1:9" ht="17.25" thickBot="1" x14ac:dyDescent="0.3">
      <c r="A42" s="116"/>
      <c r="B42" s="84"/>
      <c r="C42" s="84"/>
      <c r="D42" s="29"/>
      <c r="E42" s="84"/>
      <c r="F42" s="25">
        <f t="shared" si="21"/>
        <v>0</v>
      </c>
      <c r="G42" s="25">
        <f t="shared" si="24"/>
        <v>0</v>
      </c>
      <c r="H42" s="25">
        <f t="shared" si="22"/>
        <v>0</v>
      </c>
      <c r="I42" s="15">
        <f t="shared" si="23"/>
        <v>0</v>
      </c>
    </row>
    <row r="43" spans="1:9" s="1" customFormat="1" ht="17.25" thickBot="1" x14ac:dyDescent="0.3">
      <c r="A43" s="48" t="s">
        <v>20</v>
      </c>
      <c r="B43" s="49"/>
      <c r="C43" s="49"/>
      <c r="D43" s="50">
        <f>SUM(D40:D42)</f>
        <v>0</v>
      </c>
      <c r="E43" s="49"/>
      <c r="F43" s="51">
        <f>SUM(F40:F42)</f>
        <v>0</v>
      </c>
      <c r="G43" s="51">
        <f>SUM(G40:G42)</f>
        <v>0</v>
      </c>
      <c r="H43" s="51">
        <f>SUM(H40:H42)</f>
        <v>0</v>
      </c>
      <c r="I43" s="52">
        <f>SUM(I40:I42)</f>
        <v>0</v>
      </c>
    </row>
    <row r="44" spans="1:9" ht="17.25" thickBot="1" x14ac:dyDescent="0.3">
      <c r="A44" s="19" t="s">
        <v>29</v>
      </c>
      <c r="B44" s="20"/>
      <c r="C44" s="21"/>
      <c r="D44" s="32"/>
      <c r="E44" s="21"/>
      <c r="F44" s="22">
        <f>SUM(F43+F38+F33+F28+F23+F18)</f>
        <v>0</v>
      </c>
      <c r="G44" s="22">
        <f>SUM(G43+G38+G33+G28+G23+G18)</f>
        <v>0</v>
      </c>
      <c r="H44" s="22">
        <f>SUM(H43+H38+H33+H28+H23+H18)</f>
        <v>0</v>
      </c>
      <c r="I44" s="55">
        <f>SUM(I43+I38+I33+I28+I23+I18)</f>
        <v>0</v>
      </c>
    </row>
    <row r="45" spans="1:9" s="33" customFormat="1" ht="27" customHeight="1" thickBot="1" x14ac:dyDescent="0.3">
      <c r="A45" s="74" t="s">
        <v>30</v>
      </c>
      <c r="B45" s="121" t="s">
        <v>31</v>
      </c>
      <c r="C45" s="121"/>
      <c r="D45" s="121"/>
      <c r="E45" s="121"/>
      <c r="F45" s="121"/>
      <c r="G45" s="121"/>
      <c r="H45" s="122"/>
      <c r="I45" s="73">
        <f>I12-H44</f>
        <v>0</v>
      </c>
    </row>
    <row r="46" spans="1:9" ht="18" x14ac:dyDescent="0.25">
      <c r="A46" s="72" t="s">
        <v>32</v>
      </c>
      <c r="B46" s="123"/>
      <c r="C46" s="123"/>
      <c r="D46" s="123"/>
      <c r="E46" s="123"/>
      <c r="F46" s="123"/>
      <c r="G46" s="123"/>
      <c r="H46" s="124"/>
      <c r="I46" s="71">
        <f>F44</f>
        <v>0</v>
      </c>
    </row>
    <row r="47" spans="1:9" ht="18.75" thickBot="1" x14ac:dyDescent="0.3">
      <c r="A47" s="125" t="s">
        <v>33</v>
      </c>
      <c r="B47" s="126"/>
      <c r="C47" s="126"/>
      <c r="D47" s="126"/>
      <c r="E47" s="126"/>
      <c r="F47" s="126"/>
      <c r="G47" s="126"/>
      <c r="H47" s="126"/>
      <c r="I47" s="90">
        <f>G44</f>
        <v>0</v>
      </c>
    </row>
    <row r="48" spans="1:9" ht="27.75" customHeight="1" thickBot="1" x14ac:dyDescent="0.3">
      <c r="A48" s="89" t="s">
        <v>34</v>
      </c>
      <c r="B48" s="127" t="s">
        <v>35</v>
      </c>
      <c r="C48" s="127"/>
      <c r="D48" s="127"/>
      <c r="E48" s="127"/>
      <c r="F48" s="127"/>
      <c r="G48" s="127"/>
      <c r="H48" s="128"/>
      <c r="I48" s="86">
        <f>I12-H44-F44</f>
        <v>0</v>
      </c>
    </row>
    <row r="49" spans="1:26" ht="18.75" thickBot="1" x14ac:dyDescent="0.3">
      <c r="A49" s="129"/>
      <c r="B49" s="130"/>
      <c r="C49" s="130"/>
      <c r="D49" s="130"/>
      <c r="E49" s="130"/>
      <c r="F49" s="130"/>
      <c r="G49" s="130"/>
      <c r="H49" s="130"/>
      <c r="I49" s="131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</row>
    <row r="50" spans="1:26" s="34" customFormat="1" ht="36.75" customHeight="1" thickBot="1" x14ac:dyDescent="0.3">
      <c r="A50" s="118" t="s">
        <v>36</v>
      </c>
      <c r="B50" s="119"/>
      <c r="C50" s="119"/>
      <c r="D50" s="119"/>
      <c r="E50" s="119"/>
      <c r="F50" s="119"/>
      <c r="G50" s="119"/>
      <c r="H50" s="119"/>
      <c r="I50" s="120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</row>
    <row r="51" spans="1:26" s="34" customFormat="1" ht="58.5" customHeight="1" x14ac:dyDescent="0.25">
      <c r="A51" s="117"/>
      <c r="B51" s="117"/>
      <c r="C51" s="117"/>
      <c r="D51" s="117"/>
      <c r="E51" s="117"/>
      <c r="F51" s="117"/>
      <c r="G51" s="117"/>
      <c r="H51" s="117"/>
      <c r="I51" s="117"/>
    </row>
    <row r="52" spans="1:26" x14ac:dyDescent="0.25">
      <c r="B52" s="92"/>
      <c r="C52" s="92"/>
      <c r="D52" s="93"/>
      <c r="E52" s="92"/>
      <c r="F52" s="93"/>
      <c r="G52" s="93"/>
      <c r="H52" s="93"/>
      <c r="I52" s="93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</row>
    <row r="53" spans="1:26" x14ac:dyDescent="0.25">
      <c r="B53" s="92"/>
      <c r="C53" s="92"/>
      <c r="D53" s="93"/>
      <c r="E53" s="92"/>
      <c r="F53" s="93"/>
      <c r="G53" s="93"/>
      <c r="H53" s="93"/>
      <c r="I53" s="93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</row>
    <row r="54" spans="1:26" x14ac:dyDescent="0.25">
      <c r="B54" s="92"/>
      <c r="C54" s="92"/>
      <c r="D54" s="93"/>
      <c r="E54" s="92"/>
      <c r="F54" s="93"/>
      <c r="G54" s="93"/>
      <c r="H54" s="93"/>
      <c r="I54" s="93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</row>
    <row r="55" spans="1:26" x14ac:dyDescent="0.25">
      <c r="B55" s="92"/>
      <c r="C55" s="92"/>
      <c r="D55" s="93"/>
      <c r="E55" s="92"/>
      <c r="F55" s="93"/>
      <c r="G55" s="93"/>
      <c r="H55" s="93"/>
      <c r="I55" s="93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</row>
    <row r="56" spans="1:26" x14ac:dyDescent="0.25">
      <c r="B56" s="92"/>
      <c r="C56" s="92"/>
      <c r="D56" s="93"/>
      <c r="E56" s="92"/>
      <c r="F56" s="93"/>
      <c r="G56" s="93"/>
      <c r="H56" s="93"/>
      <c r="I56" s="93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</row>
    <row r="57" spans="1:26" x14ac:dyDescent="0.25">
      <c r="B57" s="92"/>
      <c r="C57" s="92"/>
      <c r="D57" s="93"/>
      <c r="E57" s="92"/>
      <c r="F57" s="93"/>
      <c r="G57" s="93"/>
      <c r="H57" s="93"/>
      <c r="I57" s="93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</row>
    <row r="58" spans="1:26" x14ac:dyDescent="0.25">
      <c r="B58" s="92"/>
      <c r="C58" s="92"/>
      <c r="D58" s="93"/>
      <c r="E58" s="92"/>
      <c r="F58" s="93"/>
      <c r="G58" s="93"/>
      <c r="H58" s="93"/>
      <c r="I58" s="93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</row>
    <row r="59" spans="1:26" x14ac:dyDescent="0.25">
      <c r="B59" s="92"/>
      <c r="C59" s="92"/>
      <c r="D59" s="93"/>
      <c r="E59" s="92"/>
      <c r="F59" s="93"/>
      <c r="G59" s="93"/>
      <c r="H59" s="93"/>
      <c r="I59" s="93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</row>
    <row r="60" spans="1:26" x14ac:dyDescent="0.25">
      <c r="B60" s="92"/>
      <c r="C60" s="92"/>
      <c r="D60" s="93"/>
      <c r="E60" s="92"/>
      <c r="F60" s="93"/>
      <c r="G60" s="93"/>
      <c r="H60" s="93"/>
      <c r="I60" s="93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</row>
    <row r="61" spans="1:26" x14ac:dyDescent="0.25">
      <c r="B61" s="92"/>
      <c r="C61" s="92"/>
      <c r="D61" s="93"/>
      <c r="E61" s="92"/>
      <c r="F61" s="93"/>
      <c r="G61" s="93"/>
      <c r="H61" s="93"/>
      <c r="I61" s="93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</row>
    <row r="62" spans="1:26" x14ac:dyDescent="0.25">
      <c r="B62" s="92"/>
      <c r="C62" s="92"/>
      <c r="D62" s="93"/>
      <c r="E62" s="92"/>
      <c r="F62" s="93"/>
      <c r="G62" s="93"/>
      <c r="H62" s="93"/>
      <c r="I62" s="93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</row>
    <row r="63" spans="1:26" x14ac:dyDescent="0.25">
      <c r="B63" s="92"/>
      <c r="C63" s="92"/>
      <c r="D63" s="93"/>
      <c r="E63" s="92"/>
      <c r="F63" s="93"/>
      <c r="G63" s="93"/>
      <c r="H63" s="93"/>
      <c r="I63" s="93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</row>
  </sheetData>
  <mergeCells count="21">
    <mergeCell ref="A51:I51"/>
    <mergeCell ref="A50:I50"/>
    <mergeCell ref="B45:H45"/>
    <mergeCell ref="B46:H46"/>
    <mergeCell ref="A47:H47"/>
    <mergeCell ref="B48:H48"/>
    <mergeCell ref="A49:I49"/>
    <mergeCell ref="A15:A17"/>
    <mergeCell ref="A25:A27"/>
    <mergeCell ref="A30:A32"/>
    <mergeCell ref="A35:A37"/>
    <mergeCell ref="A40:A42"/>
    <mergeCell ref="A20:A22"/>
    <mergeCell ref="A1:I1"/>
    <mergeCell ref="A2:I2"/>
    <mergeCell ref="B3:D3"/>
    <mergeCell ref="B4:D4"/>
    <mergeCell ref="A9:A11"/>
    <mergeCell ref="B9:B11"/>
    <mergeCell ref="F9:F11"/>
    <mergeCell ref="H9:H11"/>
  </mergeCells>
  <dataValidations count="2">
    <dataValidation type="list" allowBlank="1" showInputMessage="1" showErrorMessage="1" sqref="B15:B17 B20:B22 B25:B27 B30:B32 B35:B37 B40:B42" xr:uid="{41D03C99-B96B-420D-B86A-D11A806A96F7}">
      <formula1>"N,Y,No cost"</formula1>
    </dataValidation>
    <dataValidation type="list" allowBlank="1" showInputMessage="1" showErrorMessage="1" sqref="B5" xr:uid="{C80618DF-9F9E-4A85-A95B-267266D065F9}">
      <formula1>"FY24/25,FY25/26,FY26/27,FY27/28,FY28/29,FY29/30,FY30/31,FY31/32,FY32/33,FY33/34"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F6129553A1E24885872347F8E8E522" ma:contentTypeVersion="13" ma:contentTypeDescription="Create a new document." ma:contentTypeScope="" ma:versionID="1dc208ac2f7a443451f520d344e1867c">
  <xsd:schema xmlns:xsd="http://www.w3.org/2001/XMLSchema" xmlns:xs="http://www.w3.org/2001/XMLSchema" xmlns:p="http://schemas.microsoft.com/office/2006/metadata/properties" xmlns:ns2="e11888d5-103b-4a14-b2d3-974aa5a895a5" xmlns:ns3="9de52258-2791-4641-90f4-7a3403f94537" targetNamespace="http://schemas.microsoft.com/office/2006/metadata/properties" ma:root="true" ma:fieldsID="4648ff59b69bf2dcc69ac06b697e610a" ns2:_="" ns3:_="">
    <xsd:import namespace="e11888d5-103b-4a14-b2d3-974aa5a895a5"/>
    <xsd:import namespace="9de52258-2791-4641-90f4-7a3403f945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forlandingpag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888d5-103b-4a14-b2d3-974aa5a895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8e950ff-f1bc-4f65-9ab7-38c216eebb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forlandingpage" ma:index="20" nillable="true" ma:displayName="for landing page" ma:format="Dropdown" ma:internalName="forlandingpag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52258-2791-4641-90f4-7a3403f9453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d4fec2-1c55-4522-9fbd-53f4c5a2cb6d}" ma:internalName="TaxCatchAll" ma:showField="CatchAllData" ma:web="9de52258-2791-4641-90f4-7a3403f945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888d5-103b-4a14-b2d3-974aa5a895a5">
      <Terms xmlns="http://schemas.microsoft.com/office/infopath/2007/PartnerControls"/>
    </lcf76f155ced4ddcb4097134ff3c332f>
    <TaxCatchAll xmlns="9de52258-2791-4641-90f4-7a3403f94537" xsi:nil="true"/>
    <forlandingpage xmlns="e11888d5-103b-4a14-b2d3-974aa5a895a5" xsi:nil="true"/>
  </documentManagement>
</p:properties>
</file>

<file path=customXml/itemProps1.xml><?xml version="1.0" encoding="utf-8"?>
<ds:datastoreItem xmlns:ds="http://schemas.openxmlformats.org/officeDocument/2006/customXml" ds:itemID="{DDA0DF8C-C092-4A68-82B1-66B0C3C9309F}"/>
</file>

<file path=customXml/itemProps2.xml><?xml version="1.0" encoding="utf-8"?>
<ds:datastoreItem xmlns:ds="http://schemas.openxmlformats.org/officeDocument/2006/customXml" ds:itemID="{F4A89BFE-D92F-4C54-BD2C-FB93DAB769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F4E933-0E00-45AE-A6EA-E33D05493834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ab85a9d9-d0e1-49a2-a561-e036baae83f5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WMH Research Budget Template</dc:title>
  <dc:subject/>
  <dc:creator>WM_EthicsandGov@health.qld.gov.au</dc:creator>
  <cp:keywords>budget, research</cp:keywords>
  <dc:description/>
  <cp:lastModifiedBy>Minna Grahvendy</cp:lastModifiedBy>
  <cp:revision/>
  <dcterms:created xsi:type="dcterms:W3CDTF">2016-05-22T01:35:39Z</dcterms:created>
  <dcterms:modified xsi:type="dcterms:W3CDTF">2024-07-26T00:48:53Z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0x010100EFCCF00AA6F23C41A6D2D3CFB1013FA4</vt:lpwstr>
  </property>
</Properties>
</file>